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VEEDORES\ADJUDICACIÓN 2021\CONVOCATORIA MX 2021\"/>
    </mc:Choice>
  </mc:AlternateContent>
  <xr:revisionPtr revIDLastSave="0" documentId="13_ncr:1_{5FF257EC-A87F-4F3F-8B57-18A0F0CEFFB1}" xr6:coauthVersionLast="45" xr6:coauthVersionMax="45" xr10:uidLastSave="{00000000-0000-0000-0000-000000000000}"/>
  <bookViews>
    <workbookView xWindow="-120" yWindow="-120" windowWidth="20730" windowHeight="11160" tabRatio="795" activeTab="2" xr2:uid="{00000000-000D-0000-FFFF-FFFF00000000}"/>
  </bookViews>
  <sheets>
    <sheet name="Datos Proponente" sheetId="7" r:id="rId1"/>
    <sheet name="Onco - Hemato" sheetId="2" r:id="rId2"/>
    <sheet name="Antimicrobianos y Otros" sheetId="8" r:id="rId3"/>
    <sheet name="Atención complementaria" sheetId="9" r:id="rId4"/>
  </sheets>
  <definedNames>
    <definedName name="_xlnm._FilterDatabase" localSheetId="2" hidden="1">'Antimicrobianos y Otros'!$A$3:$M$47</definedName>
    <definedName name="_xlnm._FilterDatabase" localSheetId="1" hidden="1">'Onco - Hemato'!$A$3:$M$79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9" l="1"/>
</calcChain>
</file>

<file path=xl/sharedStrings.xml><?xml version="1.0" encoding="utf-8"?>
<sst xmlns="http://schemas.openxmlformats.org/spreadsheetml/2006/main" count="285" uniqueCount="212">
  <si>
    <t>Presentación</t>
  </si>
  <si>
    <t>Precio x Unidad</t>
  </si>
  <si>
    <t>CUM</t>
  </si>
  <si>
    <t>Consignación</t>
  </si>
  <si>
    <t>Otras condicones comerciales</t>
  </si>
  <si>
    <t>Medicamento</t>
  </si>
  <si>
    <t>Comsumo promedio anual (Unidades)</t>
  </si>
  <si>
    <t>Nombre Comercial</t>
  </si>
  <si>
    <t>Titular Registro INVIMA</t>
  </si>
  <si>
    <t>Razón Social</t>
  </si>
  <si>
    <t>NIT</t>
  </si>
  <si>
    <t>Dirección</t>
  </si>
  <si>
    <t>Ciudad</t>
  </si>
  <si>
    <t>Departamento</t>
  </si>
  <si>
    <t>Número téfónico 1</t>
  </si>
  <si>
    <t>Número téfónico 2</t>
  </si>
  <si>
    <t>Especificaciones del Producto</t>
  </si>
  <si>
    <t>Nombre del Contacto 1</t>
  </si>
  <si>
    <t>Dirección e-mail</t>
  </si>
  <si>
    <t>Nombre del Contacto 2</t>
  </si>
  <si>
    <t>ACETAMINOFEN X 500 MG TABLETA</t>
  </si>
  <si>
    <t>DOLEX</t>
  </si>
  <si>
    <t>GLAXOSMITHKLINE</t>
  </si>
  <si>
    <t>227348-03</t>
  </si>
  <si>
    <t>CAJA X 100 TABLETAS</t>
  </si>
  <si>
    <t>NA</t>
  </si>
  <si>
    <t>LISTADO BASE DE MEDICAMENTOS PARA PROPUESTAS</t>
  </si>
  <si>
    <t>Condicones de la Propuesta</t>
  </si>
  <si>
    <t>Tiempo de entrega (días)</t>
  </si>
  <si>
    <t>Observaciones</t>
  </si>
  <si>
    <t>1. Descuento del 15% por pago máximo a 120 días</t>
  </si>
  <si>
    <t>Nombre: DCI, Concentración, Forma Farmaceútica</t>
  </si>
  <si>
    <t>Forma Farmacéutica</t>
  </si>
  <si>
    <t>TABLETA</t>
  </si>
  <si>
    <t>Políticas de Devolución</t>
  </si>
  <si>
    <t>Se reciben devoluciones de Medicamentos que esten próximos a vencer y no hayan rotado, para lo cual nos debe informar con 3 meses de anticipacióna a la fecha de vencimiento del producto. Las unidades devueltas seran repuestas con producto o mediante NC</t>
  </si>
  <si>
    <t>Medicamento disponible a partir del 5 de Febrero de 2019</t>
  </si>
  <si>
    <t xml:space="preserve">                                                  DATOS DEL PROPONENTE</t>
  </si>
  <si>
    <t xml:space="preserve">                                CONDICIONES COMERCIALES Y FINANCIERAS</t>
  </si>
  <si>
    <t>Monto mínimo de despacho por pedido</t>
  </si>
  <si>
    <t>Plazo para pago de facturas</t>
  </si>
  <si>
    <t>Cupo</t>
  </si>
  <si>
    <t>Descuento por pronto pago</t>
  </si>
  <si>
    <t>Tiempo de entrega</t>
  </si>
  <si>
    <t>Politica de Devoluciones (adjuntar politicas)</t>
  </si>
  <si>
    <t>Otras condiciones</t>
  </si>
  <si>
    <t>ACETATO DE CIPROTERONA X 50 mg EN TABLETAS</t>
  </si>
  <si>
    <t>ACETATO DE LEUPROLIDA X 3.75 mg INYECTABLE</t>
  </si>
  <si>
    <t>ACETATO DE LEUPROLIDE X 11.25 mg INYECTABLE</t>
  </si>
  <si>
    <t>ACIDO ZOLEDRONICO X 4 mg INYECTABLE</t>
  </si>
  <si>
    <t>ANASTROZOL X 1 mg EN TABLETAS</t>
  </si>
  <si>
    <t>AZACITIDINA X 100 mg INYECTABLE</t>
  </si>
  <si>
    <t>BICALUTAMIDA X 50 mg EN TABLETAS</t>
  </si>
  <si>
    <t>BLEOMICINA X 15 U.I. INYECTABLE</t>
  </si>
  <si>
    <t>BORTEZOMIB X 3.5 mg INYECTABLE</t>
  </si>
  <si>
    <t>CABAZITAXEL 60 mg/1.5 mL INYECTABLE</t>
  </si>
  <si>
    <t>CARBOPLATINO X 450 mg INYECTABLE</t>
  </si>
  <si>
    <t>CICLOFOSFAMIDA X 1 g INYECTABLE</t>
  </si>
  <si>
    <t>CISPLATINO X 50 mg INYECTABLE</t>
  </si>
  <si>
    <t>CITARABINA X 100 mg INYECTABLE</t>
  </si>
  <si>
    <t>CLOFARABINA (1 mg/mL) X 20 mg INYECTABLE</t>
  </si>
  <si>
    <t>DACTINOMICINA X 0.5 mg INYECTABLE</t>
  </si>
  <si>
    <t>DASATINIB X 100 mg EN TABLETAS RECUBIERTAS</t>
  </si>
  <si>
    <t>DASATINIB X 140 mg EN TABLETA CUBIERTA</t>
  </si>
  <si>
    <t>DASATINIB X 70 mg EN TABLETA RECUBIERTA</t>
  </si>
  <si>
    <t>DECITABINA X 50 mg INYECTABLE</t>
  </si>
  <si>
    <t>DOCETAXEL X 80 mg INYECTABLE</t>
  </si>
  <si>
    <t>DOXORRUBICINA LIPOSOMAL X 20 mg INYECTABLE</t>
  </si>
  <si>
    <t>DOXORRUBICINA X 50 mg INYECTABLE</t>
  </si>
  <si>
    <t>EPIRUBICINA X 50 mg INYECTABLE</t>
  </si>
  <si>
    <t>ETOPOSIDO X 100 mg INYECTABLE</t>
  </si>
  <si>
    <t>FLUOROURACILO X 500 mg INYECTABLE</t>
  </si>
  <si>
    <t>FLUTAMIDA X 250 mg EN TABLETAS</t>
  </si>
  <si>
    <t>FOSAPREPITANT X 150 mg INYECTABLE</t>
  </si>
  <si>
    <t>FULVESTRANT X 250 mg/mL INYECTABLE</t>
  </si>
  <si>
    <t>GEMCITABINA X 1 g INYECTABLE</t>
  </si>
  <si>
    <t>HIDROXIUREA X 500 mg EN CAPSULAS</t>
  </si>
  <si>
    <t>IMATINIB X 100 mg EN TABLETA CON PELICULA</t>
  </si>
  <si>
    <t>IMATINIB X 400 mg EN TABLETA CON PELICULA</t>
  </si>
  <si>
    <t>IRINOTECAN X 100 mg INYECTABLE</t>
  </si>
  <si>
    <t>L-ASPARAGINASA X 10000 U.I. INYECTABLE</t>
  </si>
  <si>
    <t>LETROZOL X 2.5 mg EN TABLETA RECUBIERTA</t>
  </si>
  <si>
    <t>METOTREXATE X 2.5 mg EN TABLETAS</t>
  </si>
  <si>
    <t>METOTREXATE X 50 mg INYECTABLE</t>
  </si>
  <si>
    <t>METOTREXATE X 500 mg INYECTABLE</t>
  </si>
  <si>
    <t>OXALIPLATINO X 100 mg INYECTABLE</t>
  </si>
  <si>
    <t>PACLITAXEL X 100 mg INYECTABLE</t>
  </si>
  <si>
    <t>PEGFILGRASTIM X 6 mg INYECTABLE OBI</t>
  </si>
  <si>
    <t>PEGFILGRASTIM X 6 mg INYECTABLE</t>
  </si>
  <si>
    <t>PEMETREXED X 500 mg INYECTABLE</t>
  </si>
  <si>
    <t>TEMOZOLOMIDA X 100 mg EN CAPSULAS</t>
  </si>
  <si>
    <t>TEMOZOLOMIDA X 20 mg EN CAPSULAS</t>
  </si>
  <si>
    <t>TEMOZOLOMIDA X 250 mg EN CAPSULAS</t>
  </si>
  <si>
    <t>TRIOXIDO DE ARSÉNICO X 10 mg INYECTABLE</t>
  </si>
  <si>
    <t>VINCRISTINA X 1 mg INYECTABLE</t>
  </si>
  <si>
    <t>VINORELBINE X 50 mg INYECTABLE</t>
  </si>
  <si>
    <t>TRASTUZUMAB X 440 MILIGRAMOS EN POLVO LIOFILIZADO</t>
  </si>
  <si>
    <t>LENALIDOMIDA X 10 MILIGRAMOS EN CAPSULAS</t>
  </si>
  <si>
    <t>LENALIDOMIDA X 25 MILIGRAMOS EN CAPSULAS</t>
  </si>
  <si>
    <t>LENALIDOMIDA X 5 MILIGRAMOS EN CAPSULAS</t>
  </si>
  <si>
    <t>BOSUTINIB X 500 MILIGRAMOS EN TABLETAS</t>
  </si>
  <si>
    <t>BOSUTINIB X 100 MILIGRAMOS EN TABLETAS</t>
  </si>
  <si>
    <t>ACETATO DE ABIRATERONA X 250 mg TABLETA</t>
  </si>
  <si>
    <t>ERITROPOYETINA X 30000 UNIDADES INTERNACIONALES EN SOLUCION INYECTABLE</t>
  </si>
  <si>
    <t>ALBUMINA HUMANA 20% INYECTABLE</t>
  </si>
  <si>
    <t>AMFOTERICINA B LIPOSOMAL X 50 mg INYECTABLE</t>
  </si>
  <si>
    <t>AMPICILINA+SULBACTAM X 1 g + 0.5 g INYECTABLE</t>
  </si>
  <si>
    <t>CASPOFUNGINA X 50 mg INYECTABLE</t>
  </si>
  <si>
    <t>CASPOFUNGINA X 70 mg INYECTABLE</t>
  </si>
  <si>
    <t>CEFEPIME X 1 g INYECTABLE</t>
  </si>
  <si>
    <t>CIPROFLOXACINA X 200 mg INYECTABLE</t>
  </si>
  <si>
    <t>ENOXAPARINA HEPARINA DE BAJO PESO MOLECULAR X 40 mg INYECTABLE</t>
  </si>
  <si>
    <t>ENOXAPARINA HEPARINA DE BAJO PESO MOLECULAR X 60 mg INYECTABLE</t>
  </si>
  <si>
    <t>ENOXAPARINA HEPARINA DE BAJO PESO MOLECULAR X 80 mg INYECTABLE</t>
  </si>
  <si>
    <t>FLUCONAZOL X 200 mg EN CAPSULAS</t>
  </si>
  <si>
    <t>FLUCONAZOL X 200 mg INYECTABLE</t>
  </si>
  <si>
    <t>HEPARINA DE BAJO PESO MOLECULAR X 10000 U.I. INYECTABLE</t>
  </si>
  <si>
    <t>HEPARINA DE BAJO PESO MOLECULAR X 2500 U.I. INYECTABLE</t>
  </si>
  <si>
    <t>HEPARINA DE BAJO PESO MOLECULAR X 5000 U.I. INYECTABLE</t>
  </si>
  <si>
    <t>HEPARINA DE BAJO PESO MOLECULAR X 7500 U.I. INYECTABLE</t>
  </si>
  <si>
    <t>INMUNOGLOBULINA DE CONEJO ANTITIMOCITOS HUMANOS X 25 mg INYECTABLE</t>
  </si>
  <si>
    <t>INMUNOGLOBULINA G HUMANA NORMAL X 5 g INYECTABLE</t>
  </si>
  <si>
    <t>LINEZOLID (2 mg/mL) X 600 mg INYECTABLE</t>
  </si>
  <si>
    <t>MEROPENEM X 1 g INYECTABLE</t>
  </si>
  <si>
    <t>PIPERACILINA+TAZOBACTAM X 4.5 g INYECTABLE</t>
  </si>
  <si>
    <t>POLIMIXINA B X 500000 U.I. INYECTABLE</t>
  </si>
  <si>
    <t>TIGECICLINA X 50 mg INYECTABLE</t>
  </si>
  <si>
    <t>TRIMETOPRIM + SULFAMETOXAZOL (80 + 400) mg INYECTABLE</t>
  </si>
  <si>
    <t>VORICONAZOL X 200 mg INYECTABLE</t>
  </si>
  <si>
    <t>FACTOR VIII COAGULACION PLASMA HUMANO + FACTOR VON WILLEBRAND HUMANO  X 500 + 1200 UNIDADES INTERNACIONALES EN POLVO LIOFILIZADO</t>
  </si>
  <si>
    <t>BROMURO DE ROCURONIO X 50 mg INYECTABLE</t>
  </si>
  <si>
    <t>FENTANILO 0.05 mg/mL INYECTABLE</t>
  </si>
  <si>
    <t>FOLINATO DE CALCIO X 50 mg EN POLVO PARA RECONSTITUIR A INYECTABLE</t>
  </si>
  <si>
    <t>GLICINA 1.5% EN SOLUCION ESTERIL PARA IRRIGACION</t>
  </si>
  <si>
    <t>MESNA X 400 mg INYECTABLE</t>
  </si>
  <si>
    <t>METILPREDNISOLONA X 500 mg INYECTABLE</t>
  </si>
  <si>
    <t>MIDAZOLAM X 5 mg/5 mL INYECTABLE</t>
  </si>
  <si>
    <t>MIDAZOLAM X 50 mg/10 mL INYECTABLE</t>
  </si>
  <si>
    <t>OMEPRAZOL X 40 mg INYECTABLE</t>
  </si>
  <si>
    <t>ONDANSETRON X 8 mg EN TABLETAS</t>
  </si>
  <si>
    <t>REMIFENTANILO CLORHIDRATO X 2 mg INYECTABLE PARA INYECCIÓN</t>
  </si>
  <si>
    <t>SEVOFLURANO X 100 % EN SOLUCION PARA INHALACION/NEBULIZACION</t>
  </si>
  <si>
    <t>SOMATOSTATINA ACETATO X 3 mg INYECTABLE</t>
  </si>
  <si>
    <t>SUGAMMADEX X 200 mg INYECTABLE</t>
  </si>
  <si>
    <t xml:space="preserve">BEVACIZUMAB X 100 MILIGRAMOS EN SOLUCION INYECTABLE </t>
  </si>
  <si>
    <t>ACIDO IBANDRONICO 6 MG X 6 ML SOLUCION INYECTABLE</t>
  </si>
  <si>
    <t>CICLOFOSFAMIDA X 50 MILIGRAMOS EN POLVO LIOFILIZADO</t>
  </si>
  <si>
    <t>CITARABINA 500 MG X 5 ML (100MG/ML) SOLUCION INYECTABLE</t>
  </si>
  <si>
    <t>DACARBAZINA 200 MG POLVO ESTERIL PARA RECONSTITUIR A SOLUCION INYECTABLE</t>
  </si>
  <si>
    <t>DAUNORUBICINA 20 MG POLVO ESTERIL PARA RECONSTITUIR EN SOLUCION INYECTABLE</t>
  </si>
  <si>
    <t>ERITROPOYETINA HUMANA RECOMBINANTE 2000 UI X 1 ML SOLUCION INYECTABLE</t>
  </si>
  <si>
    <t>EVEROLIMUS 10 MG TABLETA</t>
  </si>
  <si>
    <t>EVEROLIMUS 2,5 MG TABLETA</t>
  </si>
  <si>
    <t>EVEROLIMUS 5 MG TABLETA</t>
  </si>
  <si>
    <t>IFOSFAMIDA  1 G POLVO ESTERIL PARA RECONSTITUIR A SOLUCION INYECTABLE</t>
  </si>
  <si>
    <t>MITOMICINA 20 MG POLVO ESTERIL PARA RECONSTITUIR A SOLUCION INYECTABLE</t>
  </si>
  <si>
    <t>MITOXANTRONA X 20 MILIGRAMOS EN SOLUCION INYECTABLE</t>
  </si>
  <si>
    <t>RITUXIMAB 100 MG SOLUCIÓN INYECTABLE</t>
  </si>
  <si>
    <t>RITUXIMAB 1400 MG SOLUCIÓN INYECTABLE</t>
  </si>
  <si>
    <t>RITUXIMAB 500 MG SOLUCIÓN INYECTABLE</t>
  </si>
  <si>
    <t>VINBLASTINA 10 MG POLVO ESTERIL PARA RECONSTITUIR A SOLUCION INYECTABLE</t>
  </si>
  <si>
    <t>ANIDULAFUNGINA X 100 MILIGRAMOS EN POLVO LIOFILIZADO</t>
  </si>
  <si>
    <t>CEFALOTINA X 1 GRAMOS EN POLVO LIOFILIZADO PARA INYECCIÓN</t>
  </si>
  <si>
    <t>CEFAZOLINA 1 G POLVO ESTERIL PARA RECONSTITUIR A SOLUCION INYECTABLE</t>
  </si>
  <si>
    <t>CEFTAROLINA FOSFAMILO X 600 MILIGRAMOS EN POLVO PARA INYECCION</t>
  </si>
  <si>
    <t>DAPTOMICINA  X 500 MILIGRAMOS EN POLVO LIOFILIZADO</t>
  </si>
  <si>
    <t>ERTAPENEM  X 1 GRAMOS EN POLVO LIOFILIZADO</t>
  </si>
  <si>
    <t>FOSFOMICINA DISODICA X 4 GRAMOS EN POLVO PARA RECONSTITUIR A SOLUCION INYECTABLE</t>
  </si>
  <si>
    <t xml:space="preserve">HEPARINA SODICA 5000 UI X 5 ML SOLUCION INYECTABLE </t>
  </si>
  <si>
    <t>INMUNOGLOBULINA HUMANA NORMAL 2.5G</t>
  </si>
  <si>
    <t>OXACILINA X 1 GRAMO EN POLVO PARA INYECCION</t>
  </si>
  <si>
    <t>POSACONAZOL MICRONIZADO X 100 MILIGRAMOS EN TABLETA DE LIBERACION RETARDADA</t>
  </si>
  <si>
    <t>VANCOMICINA 500 MG POLVO ESTERIL PARA RECONSTITUIR A SOLUCION INYECTABLE</t>
  </si>
  <si>
    <t xml:space="preserve">VORICONAZOL X 200 MILIGRAMOS EN TABLETAS </t>
  </si>
  <si>
    <t>AGUA ESTERIL X 3000 ML SOLUCION ESTERIL PARA IRRIGACION</t>
  </si>
  <si>
    <t>CLORURO DE POTASIO 1,49 G X 10 ML (2MEQ/ML) SOLUCION INYECTABLE</t>
  </si>
  <si>
    <t>CLORURO DE SODIO (2 MEQ/ML) X 10 ML SOLUCION INYECTABLE</t>
  </si>
  <si>
    <t xml:space="preserve">DEXTROSA 10% EN AGUA DESTILADA X 500 ML SOLUCION INYECTABLE </t>
  </si>
  <si>
    <t xml:space="preserve">DEXTROSA 5% EN AGUA DESTILADA X 250 ML SOLUCION INYECTABLE </t>
  </si>
  <si>
    <t xml:space="preserve">DEXTROSA 5% EN AGUA DESTILADA X 500 ML SOLUCION INYECTABLE </t>
  </si>
  <si>
    <t>DEXTROSA 5% EN SSN X 500 ML SOLUCION ESTERIL INYECTABLE</t>
  </si>
  <si>
    <t>DEXTROSA 50 % EN AGUA DESTILADA X 500 ML X 50 GRAMOS EN SOLUCION INYECTABLE</t>
  </si>
  <si>
    <t>DIFENHIDRAMINA 50MG X 5 ML (10MG/ML) SOLUCION INYECTABLE</t>
  </si>
  <si>
    <t>GLUCONATO DE CALCIO 10% X 10 ML SOLUCION INYECTABLE</t>
  </si>
  <si>
    <t>LACTATO DE RINGER  BOLSA X 1000 ML SOLUCION INYECTABLE</t>
  </si>
  <si>
    <t>LACTATO DE RINGER  X 250 ML X 250 MILILITRO(S) EN SOLUCION INYECTABLE</t>
  </si>
  <si>
    <t>LACTATO DE RINGER BOLSA X 500 ML SOLUCION INYECTABLE</t>
  </si>
  <si>
    <t>LIDOCAINA (ROXICAINA) 10% ATOMIZADOR 80 G X 83 ML SOLUCION TOPICA</t>
  </si>
  <si>
    <t>LIDOCAINA (ROXICAINA) 2% X 30 ML JALEA</t>
  </si>
  <si>
    <t>LIDOCAINA + HIDROCORTISONA  TUBO X 10 G X 5 + 0.28 GRAMOS EN UNGÜENTO</t>
  </si>
  <si>
    <t>LIDOCAINA 1% + EPINEFRINA 1:200,000 X 50 ML SOLUCION INYECTABLE</t>
  </si>
  <si>
    <t>LIDOCAINA 1% EPINEFRINA 1:200.000 X 20 ML X 1%  EN FRASCO</t>
  </si>
  <si>
    <t>LIDOCAINA AL 5% X 0,7 G PARCHE TRANSDERMICO</t>
  </si>
  <si>
    <t>LIDOCAINA CLORHIDRATO SIMPLE X 2% EN SOLUCION INYECTABLE</t>
  </si>
  <si>
    <t>LIDOCAINA SIMPLE AL 1% EN SOLUCION INYECTABLE</t>
  </si>
  <si>
    <t>ONDANSETRON  8 MG X 4 ML (2MG/ML) SOLUCION INYECTABLE</t>
  </si>
  <si>
    <t>OXICODONA 10 MG + NALOXONA 5 MG (TARGIN) TABLETA DE LIBERACION PROLONGADA</t>
  </si>
  <si>
    <t>OXICODONA 10 MG TABLETA DE LIBERACION PROLONGADA</t>
  </si>
  <si>
    <t>OXICODONA 10 ML X 1 ML SOLUCION INYECTABLE</t>
  </si>
  <si>
    <t>OXICODONA 20 MG + NALOXONA 10 MG TABLETA DE LIBERACION PROLONGADA</t>
  </si>
  <si>
    <t>OXICODONA 20 MG TABLETA DE LIBERACION PROLONGADA</t>
  </si>
  <si>
    <t>PARACETAMOL 1% X 100 ML (10MG/ML) SOLUCION INYECTABLE</t>
  </si>
  <si>
    <t>SSN 0,9% (CLORURO DE SODIO) BOLSA  X 100 ML SOLUCION INYECTABLE</t>
  </si>
  <si>
    <t xml:space="preserve">SSN 0,9% (CLORURO DE SODIO) BOLSA EN PP X 1000 ML SOLUCION INYECTABLE </t>
  </si>
  <si>
    <t>SSN 0,9% (CLORURO DE SODIO) BOLSA EN PP X 250 ML SOLUCION INYECTABLE</t>
  </si>
  <si>
    <t>SSN 0,9% (CLORURO DE SODIO) BOLSA EN PP X 50 ML SOLUCION INYECTABLE</t>
  </si>
  <si>
    <t>SSN 0,9% (CLORURO DE SODIO) BOLSA EN PP X 500 ML SOLUCION INYECTABLE</t>
  </si>
  <si>
    <t xml:space="preserve">PROPOFOL 200 MG X 20 ML (10MG/ML) SOLUCION INYECTABLE </t>
  </si>
  <si>
    <t>CEFTAZIDIMA 2 G + AVIBACTAM 0,5 G POLVO  ESTERIL PARA RECONSTITUIR A SOLUCION INYECTABLE</t>
  </si>
  <si>
    <t>CLORHIDRATO DE DEXMEDETOMIDINA 400 MCG X 4 ML (100MG/ML) SOLUCION INYECTABLE</t>
  </si>
  <si>
    <t>ENOXAPARINA HEPARINA DE BAJO PESO MOLECULAR 20 MG X 0,2 ML SOLUCION INYECTABLE</t>
  </si>
  <si>
    <t>AZTREONAM 1 G POLVO ESTERIL PARA RECONSTITUIR A SOLUCION INYECTABLE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</si>
</sst>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Protection="1"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3" fillId="0" borderId="4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5" fillId="0" borderId="1" xfId="1" applyFont="1" applyBorder="1" applyProtection="1">
      <protection locked="0"/>
    </xf>
    <xf numFmtId="0" fontId="3" fillId="0" borderId="1" xfId="0" applyFont="1" applyBorder="1" applyProtection="1">
      <protection hidden="1"/>
    </xf>
    <xf numFmtId="0" fontId="2" fillId="3" borderId="1" xfId="0" applyFont="1" applyFill="1" applyBorder="1" applyProtection="1"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6" borderId="1" xfId="0" applyFont="1" applyFill="1" applyBorder="1" applyAlignment="1" applyProtection="1">
      <alignment vertical="center"/>
      <protection hidden="1"/>
    </xf>
    <xf numFmtId="0" fontId="6" fillId="4" borderId="1" xfId="0" applyFont="1" applyFill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164" fontId="6" fillId="0" borderId="1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4" borderId="1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2:C23"/>
  <sheetViews>
    <sheetView showGridLines="0" workbookViewId="0">
      <selection activeCell="E10" sqref="E10"/>
    </sheetView>
  </sheetViews>
  <sheetFormatPr baseColWidth="10" defaultRowHeight="14.25" x14ac:dyDescent="0.2"/>
  <cols>
    <col min="1" max="1" width="11.42578125" style="1"/>
    <col min="2" max="2" width="48" style="1" customWidth="1"/>
    <col min="3" max="3" width="89.42578125" style="1" customWidth="1"/>
    <col min="4" max="16384" width="11.42578125" style="1"/>
  </cols>
  <sheetData>
    <row r="2" spans="2:3" x14ac:dyDescent="0.2">
      <c r="B2" s="25" t="s">
        <v>37</v>
      </c>
      <c r="C2" s="26"/>
    </row>
    <row r="3" spans="2:3" x14ac:dyDescent="0.2">
      <c r="B3" s="5" t="s">
        <v>9</v>
      </c>
      <c r="C3" s="6"/>
    </row>
    <row r="4" spans="2:3" x14ac:dyDescent="0.2">
      <c r="B4" s="7" t="s">
        <v>10</v>
      </c>
      <c r="C4" s="8"/>
    </row>
    <row r="5" spans="2:3" x14ac:dyDescent="0.2">
      <c r="B5" s="7" t="s">
        <v>11</v>
      </c>
      <c r="C5" s="9"/>
    </row>
    <row r="6" spans="2:3" x14ac:dyDescent="0.2">
      <c r="B6" s="7" t="s">
        <v>12</v>
      </c>
      <c r="C6" s="9"/>
    </row>
    <row r="7" spans="2:3" x14ac:dyDescent="0.2">
      <c r="B7" s="7" t="s">
        <v>13</v>
      </c>
      <c r="C7" s="9"/>
    </row>
    <row r="8" spans="2:3" x14ac:dyDescent="0.2">
      <c r="B8" s="7" t="s">
        <v>17</v>
      </c>
      <c r="C8" s="9"/>
    </row>
    <row r="9" spans="2:3" x14ac:dyDescent="0.2">
      <c r="B9" s="7" t="s">
        <v>14</v>
      </c>
      <c r="C9" s="8"/>
    </row>
    <row r="10" spans="2:3" x14ac:dyDescent="0.2">
      <c r="B10" s="7" t="s">
        <v>15</v>
      </c>
      <c r="C10" s="8"/>
    </row>
    <row r="11" spans="2:3" x14ac:dyDescent="0.2">
      <c r="B11" s="7" t="s">
        <v>18</v>
      </c>
      <c r="C11" s="10"/>
    </row>
    <row r="12" spans="2:3" x14ac:dyDescent="0.2">
      <c r="B12" s="7" t="s">
        <v>19</v>
      </c>
      <c r="C12" s="9"/>
    </row>
    <row r="13" spans="2:3" x14ac:dyDescent="0.2">
      <c r="B13" s="7" t="s">
        <v>14</v>
      </c>
      <c r="C13" s="8"/>
    </row>
    <row r="14" spans="2:3" x14ac:dyDescent="0.2">
      <c r="B14" s="7" t="s">
        <v>15</v>
      </c>
      <c r="C14" s="9"/>
    </row>
    <row r="15" spans="2:3" x14ac:dyDescent="0.2">
      <c r="B15" s="7" t="s">
        <v>18</v>
      </c>
      <c r="C15" s="10"/>
    </row>
    <row r="16" spans="2:3" x14ac:dyDescent="0.2">
      <c r="B16" s="25" t="s">
        <v>38</v>
      </c>
      <c r="C16" s="26"/>
    </row>
    <row r="17" spans="2:3" x14ac:dyDescent="0.2">
      <c r="B17" s="7" t="s">
        <v>39</v>
      </c>
      <c r="C17" s="11"/>
    </row>
    <row r="18" spans="2:3" x14ac:dyDescent="0.2">
      <c r="B18" s="12" t="s">
        <v>40</v>
      </c>
      <c r="C18" s="11"/>
    </row>
    <row r="19" spans="2:3" x14ac:dyDescent="0.2">
      <c r="B19" s="12" t="s">
        <v>41</v>
      </c>
      <c r="C19" s="11"/>
    </row>
    <row r="20" spans="2:3" x14ac:dyDescent="0.2">
      <c r="B20" s="12" t="s">
        <v>42</v>
      </c>
      <c r="C20" s="11"/>
    </row>
    <row r="21" spans="2:3" x14ac:dyDescent="0.2">
      <c r="B21" s="12" t="s">
        <v>43</v>
      </c>
      <c r="C21" s="11"/>
    </row>
    <row r="22" spans="2:3" x14ac:dyDescent="0.2">
      <c r="B22" s="12" t="s">
        <v>44</v>
      </c>
      <c r="C22" s="11"/>
    </row>
    <row r="23" spans="2:3" x14ac:dyDescent="0.2">
      <c r="B23" s="12" t="s">
        <v>45</v>
      </c>
      <c r="C23" s="11"/>
    </row>
  </sheetData>
  <mergeCells count="2">
    <mergeCell ref="B2:C2"/>
    <mergeCell ref="B16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79"/>
  <sheetViews>
    <sheetView showGridLines="0" topLeftCell="A45" workbookViewId="0">
      <selection activeCell="B67" sqref="B67"/>
    </sheetView>
  </sheetViews>
  <sheetFormatPr baseColWidth="10" defaultColWidth="12.42578125" defaultRowHeight="12.75" x14ac:dyDescent="0.25"/>
  <cols>
    <col min="1" max="1" width="87" style="23" customWidth="1"/>
    <col min="2" max="2" width="18.5703125" style="23" customWidth="1"/>
    <col min="3" max="3" width="22.7109375" style="20" customWidth="1"/>
    <col min="4" max="5" width="24.140625" style="20" customWidth="1"/>
    <col min="6" max="6" width="28.7109375" style="20" customWidth="1"/>
    <col min="7" max="7" width="15.5703125" style="20" customWidth="1"/>
    <col min="8" max="8" width="19.85546875" style="21" customWidth="1"/>
    <col min="9" max="9" width="21" style="20" customWidth="1"/>
    <col min="10" max="10" width="39" style="20" customWidth="1"/>
    <col min="11" max="11" width="50" style="20" customWidth="1"/>
    <col min="12" max="12" width="17.28515625" style="20" customWidth="1"/>
    <col min="13" max="13" width="32.7109375" style="20" customWidth="1"/>
    <col min="14" max="16384" width="12.42578125" style="18"/>
  </cols>
  <sheetData>
    <row r="1" spans="1:13" s="4" customFormat="1" ht="15.95" customHeight="1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4" customFormat="1" ht="22.5" customHeight="1" x14ac:dyDescent="0.25">
      <c r="A2" s="2" t="s">
        <v>5</v>
      </c>
      <c r="B2" s="13" t="s">
        <v>16</v>
      </c>
      <c r="C2" s="13"/>
      <c r="D2" s="13" t="s">
        <v>16</v>
      </c>
      <c r="E2" s="13"/>
      <c r="F2" s="13" t="s">
        <v>16</v>
      </c>
      <c r="G2" s="13" t="s">
        <v>16</v>
      </c>
      <c r="H2" s="13" t="s">
        <v>27</v>
      </c>
      <c r="I2" s="13" t="s">
        <v>27</v>
      </c>
      <c r="J2" s="13"/>
      <c r="K2" s="13" t="s">
        <v>27</v>
      </c>
      <c r="L2" s="14" t="s">
        <v>27</v>
      </c>
      <c r="M2" s="24"/>
    </row>
    <row r="3" spans="1:13" s="4" customFormat="1" ht="33.75" customHeight="1" x14ac:dyDescent="0.25">
      <c r="A3" s="2" t="s">
        <v>31</v>
      </c>
      <c r="B3" s="3" t="s">
        <v>6</v>
      </c>
      <c r="C3" s="2" t="s">
        <v>7</v>
      </c>
      <c r="D3" s="2" t="s">
        <v>8</v>
      </c>
      <c r="E3" s="2" t="s">
        <v>32</v>
      </c>
      <c r="F3" s="2" t="s">
        <v>0</v>
      </c>
      <c r="G3" s="2" t="s">
        <v>2</v>
      </c>
      <c r="H3" s="2" t="s">
        <v>1</v>
      </c>
      <c r="I3" s="2" t="s">
        <v>3</v>
      </c>
      <c r="J3" s="2" t="s">
        <v>34</v>
      </c>
      <c r="K3" s="2" t="s">
        <v>4</v>
      </c>
      <c r="L3" s="3" t="s">
        <v>28</v>
      </c>
      <c r="M3" s="3" t="s">
        <v>29</v>
      </c>
    </row>
    <row r="4" spans="1:13" ht="73.5" customHeight="1" x14ac:dyDescent="0.25">
      <c r="A4" s="15" t="s">
        <v>20</v>
      </c>
      <c r="B4" s="15">
        <v>29459</v>
      </c>
      <c r="C4" s="16" t="s">
        <v>21</v>
      </c>
      <c r="D4" s="16" t="s">
        <v>22</v>
      </c>
      <c r="E4" s="16" t="s">
        <v>33</v>
      </c>
      <c r="F4" s="16" t="s">
        <v>24</v>
      </c>
      <c r="G4" s="16" t="s">
        <v>23</v>
      </c>
      <c r="H4" s="17">
        <v>30</v>
      </c>
      <c r="I4" s="16" t="s">
        <v>25</v>
      </c>
      <c r="J4" s="16" t="s">
        <v>35</v>
      </c>
      <c r="K4" s="16" t="s">
        <v>30</v>
      </c>
      <c r="L4" s="16">
        <v>2</v>
      </c>
      <c r="M4" s="16" t="s">
        <v>36</v>
      </c>
    </row>
    <row r="5" spans="1:13" x14ac:dyDescent="0.25">
      <c r="A5" s="19" t="s">
        <v>102</v>
      </c>
      <c r="B5" s="19">
        <v>30000</v>
      </c>
    </row>
    <row r="6" spans="1:13" x14ac:dyDescent="0.25">
      <c r="A6" s="19" t="s">
        <v>46</v>
      </c>
      <c r="B6" s="19">
        <v>8700</v>
      </c>
    </row>
    <row r="7" spans="1:13" x14ac:dyDescent="0.25">
      <c r="A7" s="19" t="s">
        <v>47</v>
      </c>
      <c r="B7" s="19">
        <v>3</v>
      </c>
    </row>
    <row r="8" spans="1:13" x14ac:dyDescent="0.25">
      <c r="A8" s="19" t="s">
        <v>48</v>
      </c>
      <c r="B8" s="22">
        <v>10</v>
      </c>
    </row>
    <row r="9" spans="1:13" x14ac:dyDescent="0.25">
      <c r="A9" s="19" t="s">
        <v>145</v>
      </c>
      <c r="B9" s="19">
        <v>22</v>
      </c>
    </row>
    <row r="10" spans="1:13" x14ac:dyDescent="0.25">
      <c r="A10" s="19" t="s">
        <v>49</v>
      </c>
      <c r="B10" s="19">
        <v>932</v>
      </c>
    </row>
    <row r="11" spans="1:13" x14ac:dyDescent="0.25">
      <c r="A11" s="19" t="s">
        <v>50</v>
      </c>
      <c r="B11" s="19">
        <v>33890</v>
      </c>
    </row>
    <row r="12" spans="1:13" x14ac:dyDescent="0.25">
      <c r="A12" s="19" t="s">
        <v>51</v>
      </c>
      <c r="B12" s="19">
        <v>768</v>
      </c>
    </row>
    <row r="13" spans="1:13" x14ac:dyDescent="0.25">
      <c r="A13" s="19" t="s">
        <v>144</v>
      </c>
      <c r="B13" s="19">
        <v>4891</v>
      </c>
    </row>
    <row r="14" spans="1:13" x14ac:dyDescent="0.25">
      <c r="A14" s="19" t="s">
        <v>52</v>
      </c>
      <c r="B14" s="19">
        <v>8799</v>
      </c>
    </row>
    <row r="15" spans="1:13" x14ac:dyDescent="0.25">
      <c r="A15" s="19" t="s">
        <v>53</v>
      </c>
      <c r="B15" s="19">
        <v>720</v>
      </c>
    </row>
    <row r="16" spans="1:13" x14ac:dyDescent="0.25">
      <c r="A16" s="19" t="s">
        <v>54</v>
      </c>
      <c r="B16" s="19">
        <v>797</v>
      </c>
    </row>
    <row r="17" spans="1:2" x14ac:dyDescent="0.25">
      <c r="A17" s="19" t="s">
        <v>101</v>
      </c>
      <c r="B17" s="19">
        <v>2880</v>
      </c>
    </row>
    <row r="18" spans="1:2" x14ac:dyDescent="0.25">
      <c r="A18" s="19" t="s">
        <v>100</v>
      </c>
      <c r="B18" s="19">
        <v>1440</v>
      </c>
    </row>
    <row r="19" spans="1:2" x14ac:dyDescent="0.25">
      <c r="A19" s="19" t="s">
        <v>55</v>
      </c>
      <c r="B19" s="19">
        <v>24</v>
      </c>
    </row>
    <row r="20" spans="1:2" x14ac:dyDescent="0.25">
      <c r="A20" s="19" t="s">
        <v>56</v>
      </c>
      <c r="B20" s="19">
        <v>1344</v>
      </c>
    </row>
    <row r="21" spans="1:2" x14ac:dyDescent="0.25">
      <c r="A21" s="19" t="s">
        <v>57</v>
      </c>
      <c r="B21" s="19">
        <v>2195</v>
      </c>
    </row>
    <row r="22" spans="1:2" x14ac:dyDescent="0.25">
      <c r="A22" s="19" t="s">
        <v>146</v>
      </c>
      <c r="B22" s="19">
        <v>475</v>
      </c>
    </row>
    <row r="23" spans="1:2" x14ac:dyDescent="0.25">
      <c r="A23" s="19" t="s">
        <v>58</v>
      </c>
      <c r="B23" s="19">
        <v>2160</v>
      </c>
    </row>
    <row r="24" spans="1:2" x14ac:dyDescent="0.25">
      <c r="A24" s="19" t="s">
        <v>147</v>
      </c>
      <c r="B24" s="19">
        <v>2898</v>
      </c>
    </row>
    <row r="25" spans="1:2" x14ac:dyDescent="0.25">
      <c r="A25" s="19" t="s">
        <v>59</v>
      </c>
      <c r="B25" s="19">
        <v>966</v>
      </c>
    </row>
    <row r="26" spans="1:2" x14ac:dyDescent="0.25">
      <c r="A26" s="19" t="s">
        <v>60</v>
      </c>
      <c r="B26" s="19">
        <v>74</v>
      </c>
    </row>
    <row r="27" spans="1:2" x14ac:dyDescent="0.25">
      <c r="A27" s="19" t="s">
        <v>148</v>
      </c>
      <c r="B27" s="19">
        <v>979</v>
      </c>
    </row>
    <row r="28" spans="1:2" x14ac:dyDescent="0.25">
      <c r="A28" s="19" t="s">
        <v>61</v>
      </c>
      <c r="B28" s="19">
        <v>48</v>
      </c>
    </row>
    <row r="29" spans="1:2" x14ac:dyDescent="0.25">
      <c r="A29" s="19" t="s">
        <v>62</v>
      </c>
      <c r="B29" s="19">
        <v>6315</v>
      </c>
    </row>
    <row r="30" spans="1:2" x14ac:dyDescent="0.25">
      <c r="A30" s="19" t="s">
        <v>63</v>
      </c>
      <c r="B30" s="19">
        <v>30</v>
      </c>
    </row>
    <row r="31" spans="1:2" x14ac:dyDescent="0.25">
      <c r="A31" s="19" t="s">
        <v>64</v>
      </c>
      <c r="B31" s="19">
        <v>180</v>
      </c>
    </row>
    <row r="32" spans="1:2" x14ac:dyDescent="0.25">
      <c r="A32" s="19" t="s">
        <v>149</v>
      </c>
      <c r="B32" s="19">
        <v>337</v>
      </c>
    </row>
    <row r="33" spans="1:2" x14ac:dyDescent="0.25">
      <c r="A33" s="19" t="s">
        <v>65</v>
      </c>
      <c r="B33" s="19">
        <v>3</v>
      </c>
    </row>
    <row r="34" spans="1:2" x14ac:dyDescent="0.25">
      <c r="A34" s="19" t="s">
        <v>66</v>
      </c>
      <c r="B34" s="19">
        <v>1020</v>
      </c>
    </row>
    <row r="35" spans="1:2" x14ac:dyDescent="0.25">
      <c r="A35" s="19" t="s">
        <v>67</v>
      </c>
      <c r="B35" s="19">
        <v>385</v>
      </c>
    </row>
    <row r="36" spans="1:2" x14ac:dyDescent="0.25">
      <c r="A36" s="19" t="s">
        <v>68</v>
      </c>
      <c r="B36" s="19">
        <v>3020</v>
      </c>
    </row>
    <row r="37" spans="1:2" x14ac:dyDescent="0.25">
      <c r="A37" s="19" t="s">
        <v>69</v>
      </c>
      <c r="B37" s="19">
        <v>12</v>
      </c>
    </row>
    <row r="38" spans="1:2" x14ac:dyDescent="0.25">
      <c r="A38" s="19" t="s">
        <v>150</v>
      </c>
      <c r="B38" s="19">
        <v>5590</v>
      </c>
    </row>
    <row r="39" spans="1:2" x14ac:dyDescent="0.25">
      <c r="A39" s="19" t="s">
        <v>103</v>
      </c>
      <c r="B39" s="19">
        <v>2822</v>
      </c>
    </row>
    <row r="40" spans="1:2" x14ac:dyDescent="0.25">
      <c r="A40" s="19" t="s">
        <v>70</v>
      </c>
      <c r="B40" s="19">
        <v>1775</v>
      </c>
    </row>
    <row r="41" spans="1:2" x14ac:dyDescent="0.25">
      <c r="A41" s="19" t="s">
        <v>151</v>
      </c>
      <c r="B41" s="19">
        <v>2100</v>
      </c>
    </row>
    <row r="42" spans="1:2" x14ac:dyDescent="0.25">
      <c r="A42" s="19" t="s">
        <v>152</v>
      </c>
      <c r="B42" s="19">
        <v>30</v>
      </c>
    </row>
    <row r="43" spans="1:2" x14ac:dyDescent="0.25">
      <c r="A43" s="19" t="s">
        <v>153</v>
      </c>
      <c r="B43" s="19">
        <v>90</v>
      </c>
    </row>
    <row r="44" spans="1:2" x14ac:dyDescent="0.25">
      <c r="A44" s="19" t="s">
        <v>71</v>
      </c>
      <c r="B44" s="19">
        <v>11185</v>
      </c>
    </row>
    <row r="45" spans="1:2" x14ac:dyDescent="0.25">
      <c r="A45" s="19" t="s">
        <v>72</v>
      </c>
      <c r="B45" s="19">
        <v>12</v>
      </c>
    </row>
    <row r="46" spans="1:2" x14ac:dyDescent="0.25">
      <c r="A46" s="19" t="s">
        <v>73</v>
      </c>
      <c r="B46" s="19">
        <v>949</v>
      </c>
    </row>
    <row r="47" spans="1:2" x14ac:dyDescent="0.25">
      <c r="A47" s="19" t="s">
        <v>74</v>
      </c>
      <c r="B47" s="19">
        <v>1158</v>
      </c>
    </row>
    <row r="48" spans="1:2" x14ac:dyDescent="0.25">
      <c r="A48" s="19" t="s">
        <v>75</v>
      </c>
      <c r="B48" s="19">
        <v>1005</v>
      </c>
    </row>
    <row r="49" spans="1:2" x14ac:dyDescent="0.25">
      <c r="A49" s="19" t="s">
        <v>76</v>
      </c>
      <c r="B49" s="19">
        <v>66100</v>
      </c>
    </row>
    <row r="50" spans="1:2" x14ac:dyDescent="0.25">
      <c r="A50" s="19" t="s">
        <v>154</v>
      </c>
      <c r="B50" s="19">
        <v>1658</v>
      </c>
    </row>
    <row r="51" spans="1:2" x14ac:dyDescent="0.25">
      <c r="A51" s="19" t="s">
        <v>77</v>
      </c>
      <c r="B51" s="19">
        <v>2100</v>
      </c>
    </row>
    <row r="52" spans="1:2" x14ac:dyDescent="0.25">
      <c r="A52" s="19" t="s">
        <v>78</v>
      </c>
      <c r="B52" s="19">
        <v>23650</v>
      </c>
    </row>
    <row r="53" spans="1:2" x14ac:dyDescent="0.25">
      <c r="A53" s="19" t="s">
        <v>79</v>
      </c>
      <c r="B53" s="19">
        <v>1184</v>
      </c>
    </row>
    <row r="54" spans="1:2" x14ac:dyDescent="0.25">
      <c r="A54" s="19" t="s">
        <v>80</v>
      </c>
      <c r="B54" s="19">
        <v>550</v>
      </c>
    </row>
    <row r="55" spans="1:2" x14ac:dyDescent="0.25">
      <c r="A55" s="19" t="s">
        <v>97</v>
      </c>
      <c r="B55" s="19">
        <v>3675</v>
      </c>
    </row>
    <row r="56" spans="1:2" x14ac:dyDescent="0.25">
      <c r="A56" s="19" t="s">
        <v>98</v>
      </c>
      <c r="B56" s="19">
        <v>1607</v>
      </c>
    </row>
    <row r="57" spans="1:2" x14ac:dyDescent="0.25">
      <c r="A57" s="19" t="s">
        <v>99</v>
      </c>
      <c r="B57" s="19">
        <v>1911</v>
      </c>
    </row>
    <row r="58" spans="1:2" x14ac:dyDescent="0.25">
      <c r="A58" s="19" t="s">
        <v>81</v>
      </c>
      <c r="B58" s="19">
        <v>109200</v>
      </c>
    </row>
    <row r="59" spans="1:2" x14ac:dyDescent="0.25">
      <c r="A59" s="19" t="s">
        <v>82</v>
      </c>
      <c r="B59" s="19">
        <v>8350</v>
      </c>
    </row>
    <row r="60" spans="1:2" x14ac:dyDescent="0.25">
      <c r="A60" s="19" t="s">
        <v>83</v>
      </c>
      <c r="B60" s="19">
        <v>241</v>
      </c>
    </row>
    <row r="61" spans="1:2" x14ac:dyDescent="0.25">
      <c r="A61" s="19" t="s">
        <v>84</v>
      </c>
      <c r="B61" s="19">
        <v>731</v>
      </c>
    </row>
    <row r="62" spans="1:2" x14ac:dyDescent="0.25">
      <c r="A62" s="19" t="s">
        <v>155</v>
      </c>
      <c r="B62" s="19">
        <v>63</v>
      </c>
    </row>
    <row r="63" spans="1:2" x14ac:dyDescent="0.25">
      <c r="A63" s="19" t="s">
        <v>156</v>
      </c>
      <c r="B63" s="19">
        <v>12</v>
      </c>
    </row>
    <row r="64" spans="1:2" x14ac:dyDescent="0.25">
      <c r="A64" s="19" t="s">
        <v>85</v>
      </c>
      <c r="B64" s="19">
        <v>2046</v>
      </c>
    </row>
    <row r="65" spans="1:2" x14ac:dyDescent="0.25">
      <c r="A65" s="19" t="s">
        <v>86</v>
      </c>
      <c r="B65" s="19">
        <v>3560</v>
      </c>
    </row>
    <row r="66" spans="1:2" x14ac:dyDescent="0.25">
      <c r="A66" s="19" t="s">
        <v>88</v>
      </c>
      <c r="B66" s="19">
        <v>967</v>
      </c>
    </row>
    <row r="67" spans="1:2" x14ac:dyDescent="0.25">
      <c r="A67" s="19" t="s">
        <v>87</v>
      </c>
      <c r="B67" s="19">
        <v>691</v>
      </c>
    </row>
    <row r="68" spans="1:2" x14ac:dyDescent="0.25">
      <c r="A68" s="19" t="s">
        <v>89</v>
      </c>
      <c r="B68" s="19">
        <v>183</v>
      </c>
    </row>
    <row r="69" spans="1:2" x14ac:dyDescent="0.25">
      <c r="A69" s="19" t="s">
        <v>157</v>
      </c>
      <c r="B69" s="19">
        <v>882</v>
      </c>
    </row>
    <row r="70" spans="1:2" x14ac:dyDescent="0.25">
      <c r="A70" s="19" t="s">
        <v>158</v>
      </c>
      <c r="B70" s="19">
        <v>40</v>
      </c>
    </row>
    <row r="71" spans="1:2" x14ac:dyDescent="0.25">
      <c r="A71" s="19" t="s">
        <v>159</v>
      </c>
      <c r="B71" s="19">
        <v>654</v>
      </c>
    </row>
    <row r="72" spans="1:2" x14ac:dyDescent="0.25">
      <c r="A72" s="19" t="s">
        <v>90</v>
      </c>
      <c r="B72" s="19">
        <v>2928</v>
      </c>
    </row>
    <row r="73" spans="1:2" x14ac:dyDescent="0.25">
      <c r="A73" s="19" t="s">
        <v>91</v>
      </c>
      <c r="B73" s="19">
        <v>1318</v>
      </c>
    </row>
    <row r="74" spans="1:2" x14ac:dyDescent="0.25">
      <c r="A74" s="19" t="s">
        <v>92</v>
      </c>
      <c r="B74" s="19">
        <v>308</v>
      </c>
    </row>
    <row r="75" spans="1:2" x14ac:dyDescent="0.25">
      <c r="A75" s="19" t="s">
        <v>96</v>
      </c>
      <c r="B75" s="19">
        <v>758</v>
      </c>
    </row>
    <row r="76" spans="1:2" x14ac:dyDescent="0.25">
      <c r="A76" s="19" t="s">
        <v>93</v>
      </c>
      <c r="B76" s="19">
        <v>12</v>
      </c>
    </row>
    <row r="77" spans="1:2" x14ac:dyDescent="0.25">
      <c r="A77" s="19" t="s">
        <v>160</v>
      </c>
      <c r="B77" s="19">
        <v>311</v>
      </c>
    </row>
    <row r="78" spans="1:2" x14ac:dyDescent="0.25">
      <c r="A78" s="19" t="s">
        <v>94</v>
      </c>
      <c r="B78" s="19">
        <v>2336</v>
      </c>
    </row>
    <row r="79" spans="1:2" x14ac:dyDescent="0.25">
      <c r="A79" s="19" t="s">
        <v>95</v>
      </c>
      <c r="B79" s="19">
        <v>49</v>
      </c>
    </row>
  </sheetData>
  <sheetProtection insertRows="0"/>
  <autoFilter ref="A3:M79" xr:uid="{87FD06A7-0C86-499C-A05E-532773612DDC}"/>
  <sortState xmlns:xlrd2="http://schemas.microsoft.com/office/spreadsheetml/2017/richdata2" ref="A4:B79">
    <sortCondition ref="A4:A79"/>
  </sortState>
  <mergeCells count="1">
    <mergeCell ref="A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8E579-9B8B-45F9-9251-42D40CB67B0A}">
  <sheetPr>
    <tabColor rgb="FFFFC000"/>
  </sheetPr>
  <dimension ref="A1:M47"/>
  <sheetViews>
    <sheetView showGridLines="0" tabSelected="1" workbookViewId="0">
      <selection activeCell="C9" sqref="C9"/>
    </sheetView>
  </sheetViews>
  <sheetFormatPr baseColWidth="10" defaultColWidth="12.42578125" defaultRowHeight="12.75" x14ac:dyDescent="0.25"/>
  <cols>
    <col min="1" max="1" width="90.5703125" style="23" customWidth="1"/>
    <col min="2" max="2" width="20.28515625" style="23" customWidth="1"/>
    <col min="3" max="3" width="22.7109375" style="20" customWidth="1"/>
    <col min="4" max="5" width="24.140625" style="20" customWidth="1"/>
    <col min="6" max="6" width="28.7109375" style="20" customWidth="1"/>
    <col min="7" max="7" width="15.5703125" style="20" customWidth="1"/>
    <col min="8" max="8" width="19.85546875" style="21" customWidth="1"/>
    <col min="9" max="9" width="21" style="20" customWidth="1"/>
    <col min="10" max="10" width="39" style="20" customWidth="1"/>
    <col min="11" max="11" width="50" style="20" customWidth="1"/>
    <col min="12" max="12" width="15.28515625" style="20" customWidth="1"/>
    <col min="13" max="13" width="32.7109375" style="20" customWidth="1"/>
    <col min="14" max="16384" width="12.42578125" style="18"/>
  </cols>
  <sheetData>
    <row r="1" spans="1:13" s="4" customFormat="1" ht="15.95" customHeight="1" x14ac:dyDescent="0.25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4" customFormat="1" ht="22.5" customHeight="1" x14ac:dyDescent="0.25">
      <c r="A2" s="2" t="s">
        <v>5</v>
      </c>
      <c r="B2" s="13"/>
      <c r="C2" s="13" t="s">
        <v>16</v>
      </c>
      <c r="D2" s="13"/>
      <c r="E2" s="13" t="s">
        <v>16</v>
      </c>
      <c r="F2" s="13"/>
      <c r="G2" s="13" t="s">
        <v>16</v>
      </c>
      <c r="H2" s="13" t="s">
        <v>27</v>
      </c>
      <c r="I2" s="13" t="s">
        <v>27</v>
      </c>
      <c r="J2" s="13"/>
      <c r="K2" s="13" t="s">
        <v>27</v>
      </c>
      <c r="L2" s="13" t="s">
        <v>27</v>
      </c>
      <c r="M2" s="3"/>
    </row>
    <row r="3" spans="1:13" s="4" customFormat="1" ht="30.75" customHeight="1" x14ac:dyDescent="0.25">
      <c r="A3" s="2" t="s">
        <v>31</v>
      </c>
      <c r="B3" s="3" t="s">
        <v>6</v>
      </c>
      <c r="C3" s="2" t="s">
        <v>7</v>
      </c>
      <c r="D3" s="2" t="s">
        <v>8</v>
      </c>
      <c r="E3" s="2" t="s">
        <v>32</v>
      </c>
      <c r="F3" s="2" t="s">
        <v>0</v>
      </c>
      <c r="G3" s="2" t="s">
        <v>2</v>
      </c>
      <c r="H3" s="2" t="s">
        <v>1</v>
      </c>
      <c r="I3" s="2" t="s">
        <v>3</v>
      </c>
      <c r="J3" s="2" t="s">
        <v>34</v>
      </c>
      <c r="K3" s="2" t="s">
        <v>4</v>
      </c>
      <c r="L3" s="3" t="s">
        <v>28</v>
      </c>
      <c r="M3" s="3" t="s">
        <v>29</v>
      </c>
    </row>
    <row r="4" spans="1:13" ht="89.25" x14ac:dyDescent="0.25">
      <c r="A4" s="15" t="s">
        <v>20</v>
      </c>
      <c r="B4" s="15">
        <v>29459</v>
      </c>
      <c r="C4" s="16" t="s">
        <v>21</v>
      </c>
      <c r="D4" s="16" t="s">
        <v>22</v>
      </c>
      <c r="E4" s="16" t="s">
        <v>33</v>
      </c>
      <c r="F4" s="16" t="s">
        <v>24</v>
      </c>
      <c r="G4" s="16" t="s">
        <v>23</v>
      </c>
      <c r="H4" s="17">
        <v>30</v>
      </c>
      <c r="I4" s="16" t="s">
        <v>25</v>
      </c>
      <c r="J4" s="16" t="s">
        <v>35</v>
      </c>
      <c r="K4" s="16" t="s">
        <v>30</v>
      </c>
      <c r="L4" s="16">
        <v>2</v>
      </c>
      <c r="M4" s="16" t="s">
        <v>36</v>
      </c>
    </row>
    <row r="5" spans="1:13" x14ac:dyDescent="0.25">
      <c r="A5" s="19" t="s">
        <v>104</v>
      </c>
      <c r="B5" s="19">
        <v>2092</v>
      </c>
    </row>
    <row r="6" spans="1:13" x14ac:dyDescent="0.25">
      <c r="A6" s="19" t="s">
        <v>105</v>
      </c>
      <c r="B6" s="19">
        <v>1900</v>
      </c>
    </row>
    <row r="7" spans="1:13" x14ac:dyDescent="0.25">
      <c r="A7" s="19" t="s">
        <v>106</v>
      </c>
      <c r="B7" s="22">
        <v>9200</v>
      </c>
    </row>
    <row r="8" spans="1:13" x14ac:dyDescent="0.25">
      <c r="A8" s="19" t="s">
        <v>161</v>
      </c>
      <c r="B8" s="19">
        <v>48</v>
      </c>
    </row>
    <row r="9" spans="1:13" x14ac:dyDescent="0.25">
      <c r="A9" s="19" t="s">
        <v>211</v>
      </c>
      <c r="B9" s="19">
        <v>1080</v>
      </c>
    </row>
    <row r="10" spans="1:13" x14ac:dyDescent="0.25">
      <c r="A10" s="19" t="s">
        <v>107</v>
      </c>
      <c r="B10" s="19">
        <v>624</v>
      </c>
    </row>
    <row r="11" spans="1:13" x14ac:dyDescent="0.25">
      <c r="A11" s="19" t="s">
        <v>108</v>
      </c>
      <c r="B11" s="19">
        <v>106</v>
      </c>
    </row>
    <row r="12" spans="1:13" x14ac:dyDescent="0.25">
      <c r="A12" s="19" t="s">
        <v>162</v>
      </c>
      <c r="B12" s="19">
        <v>936</v>
      </c>
    </row>
    <row r="13" spans="1:13" x14ac:dyDescent="0.25">
      <c r="A13" s="19" t="s">
        <v>163</v>
      </c>
      <c r="B13" s="19">
        <v>9890</v>
      </c>
    </row>
    <row r="14" spans="1:13" x14ac:dyDescent="0.25">
      <c r="A14" s="19" t="s">
        <v>109</v>
      </c>
      <c r="B14" s="19">
        <v>8442</v>
      </c>
    </row>
    <row r="15" spans="1:13" x14ac:dyDescent="0.25">
      <c r="A15" s="19" t="s">
        <v>208</v>
      </c>
      <c r="B15" s="19">
        <v>450</v>
      </c>
    </row>
    <row r="16" spans="1:13" x14ac:dyDescent="0.25">
      <c r="A16" s="19" t="s">
        <v>164</v>
      </c>
      <c r="B16" s="19">
        <v>15</v>
      </c>
    </row>
    <row r="17" spans="1:2" x14ac:dyDescent="0.25">
      <c r="A17" s="19" t="s">
        <v>110</v>
      </c>
      <c r="B17" s="19">
        <v>1440</v>
      </c>
    </row>
    <row r="18" spans="1:2" x14ac:dyDescent="0.25">
      <c r="A18" s="19" t="s">
        <v>165</v>
      </c>
      <c r="B18" s="19">
        <v>63</v>
      </c>
    </row>
    <row r="19" spans="1:2" x14ac:dyDescent="0.25">
      <c r="A19" s="19" t="s">
        <v>209</v>
      </c>
      <c r="B19" s="19">
        <v>1284</v>
      </c>
    </row>
    <row r="20" spans="1:2" x14ac:dyDescent="0.25">
      <c r="A20" s="19" t="s">
        <v>210</v>
      </c>
      <c r="B20" s="19">
        <v>144</v>
      </c>
    </row>
    <row r="21" spans="1:2" x14ac:dyDescent="0.25">
      <c r="A21" s="19" t="s">
        <v>111</v>
      </c>
      <c r="B21" s="19">
        <v>8281</v>
      </c>
    </row>
    <row r="22" spans="1:2" x14ac:dyDescent="0.25">
      <c r="A22" s="19" t="s">
        <v>112</v>
      </c>
      <c r="B22" s="19">
        <v>630</v>
      </c>
    </row>
    <row r="23" spans="1:2" x14ac:dyDescent="0.25">
      <c r="A23" s="19" t="s">
        <v>113</v>
      </c>
      <c r="B23" s="19">
        <v>207</v>
      </c>
    </row>
    <row r="24" spans="1:2" x14ac:dyDescent="0.25">
      <c r="A24" s="19" t="s">
        <v>166</v>
      </c>
      <c r="B24" s="19">
        <v>475</v>
      </c>
    </row>
    <row r="25" spans="1:2" x14ac:dyDescent="0.25">
      <c r="A25" s="19" t="s">
        <v>129</v>
      </c>
      <c r="B25" s="19">
        <v>44</v>
      </c>
    </row>
    <row r="26" spans="1:2" x14ac:dyDescent="0.25">
      <c r="A26" s="19" t="s">
        <v>114</v>
      </c>
      <c r="B26" s="19">
        <v>1250</v>
      </c>
    </row>
    <row r="27" spans="1:2" x14ac:dyDescent="0.25">
      <c r="A27" s="19" t="s">
        <v>115</v>
      </c>
      <c r="B27" s="19">
        <v>960</v>
      </c>
    </row>
    <row r="28" spans="1:2" x14ac:dyDescent="0.25">
      <c r="A28" s="19" t="s">
        <v>167</v>
      </c>
      <c r="B28" s="19">
        <v>65</v>
      </c>
    </row>
    <row r="29" spans="1:2" x14ac:dyDescent="0.25">
      <c r="A29" s="19" t="s">
        <v>116</v>
      </c>
      <c r="B29" s="19">
        <v>1135</v>
      </c>
    </row>
    <row r="30" spans="1:2" x14ac:dyDescent="0.25">
      <c r="A30" s="19" t="s">
        <v>117</v>
      </c>
      <c r="B30" s="19">
        <v>4560</v>
      </c>
    </row>
    <row r="31" spans="1:2" x14ac:dyDescent="0.25">
      <c r="A31" s="19" t="s">
        <v>118</v>
      </c>
      <c r="B31" s="19">
        <v>28476</v>
      </c>
    </row>
    <row r="32" spans="1:2" x14ac:dyDescent="0.25">
      <c r="A32" s="19" t="s">
        <v>119</v>
      </c>
      <c r="B32" s="19">
        <v>468</v>
      </c>
    </row>
    <row r="33" spans="1:2" x14ac:dyDescent="0.25">
      <c r="A33" s="19" t="s">
        <v>168</v>
      </c>
      <c r="B33" s="19">
        <v>1360</v>
      </c>
    </row>
    <row r="34" spans="1:2" x14ac:dyDescent="0.25">
      <c r="A34" s="19" t="s">
        <v>120</v>
      </c>
      <c r="B34" s="19">
        <v>153</v>
      </c>
    </row>
    <row r="35" spans="1:2" x14ac:dyDescent="0.25">
      <c r="A35" s="19" t="s">
        <v>121</v>
      </c>
      <c r="B35" s="19">
        <v>360</v>
      </c>
    </row>
    <row r="36" spans="1:2" x14ac:dyDescent="0.25">
      <c r="A36" s="19" t="s">
        <v>169</v>
      </c>
      <c r="B36" s="19">
        <v>180</v>
      </c>
    </row>
    <row r="37" spans="1:2" x14ac:dyDescent="0.25">
      <c r="A37" s="19" t="s">
        <v>122</v>
      </c>
      <c r="B37" s="19">
        <v>529</v>
      </c>
    </row>
    <row r="38" spans="1:2" x14ac:dyDescent="0.25">
      <c r="A38" s="19" t="s">
        <v>123</v>
      </c>
      <c r="B38" s="19">
        <v>11570</v>
      </c>
    </row>
    <row r="39" spans="1:2" x14ac:dyDescent="0.25">
      <c r="A39" s="19" t="s">
        <v>170</v>
      </c>
      <c r="B39" s="19">
        <v>1680</v>
      </c>
    </row>
    <row r="40" spans="1:2" x14ac:dyDescent="0.25">
      <c r="A40" s="19" t="s">
        <v>124</v>
      </c>
      <c r="B40" s="19">
        <v>16896</v>
      </c>
    </row>
    <row r="41" spans="1:2" x14ac:dyDescent="0.25">
      <c r="A41" s="19" t="s">
        <v>125</v>
      </c>
      <c r="B41" s="19">
        <v>300</v>
      </c>
    </row>
    <row r="42" spans="1:2" x14ac:dyDescent="0.25">
      <c r="A42" s="19" t="s">
        <v>171</v>
      </c>
      <c r="B42" s="19">
        <v>1344</v>
      </c>
    </row>
    <row r="43" spans="1:2" x14ac:dyDescent="0.25">
      <c r="A43" s="19" t="s">
        <v>126</v>
      </c>
      <c r="B43" s="19">
        <v>290</v>
      </c>
    </row>
    <row r="44" spans="1:2" x14ac:dyDescent="0.25">
      <c r="A44" s="19" t="s">
        <v>127</v>
      </c>
      <c r="B44" s="19">
        <v>2815</v>
      </c>
    </row>
    <row r="45" spans="1:2" x14ac:dyDescent="0.25">
      <c r="A45" s="19" t="s">
        <v>172</v>
      </c>
      <c r="B45" s="19">
        <v>5200</v>
      </c>
    </row>
    <row r="46" spans="1:2" x14ac:dyDescent="0.25">
      <c r="A46" s="19" t="s">
        <v>128</v>
      </c>
      <c r="B46" s="19">
        <v>1500</v>
      </c>
    </row>
    <row r="47" spans="1:2" x14ac:dyDescent="0.25">
      <c r="A47" s="19" t="s">
        <v>173</v>
      </c>
      <c r="B47" s="19">
        <v>245</v>
      </c>
    </row>
  </sheetData>
  <sheetProtection insertRows="0"/>
  <autoFilter ref="A3:M47" xr:uid="{F6DD774D-B83C-42B7-BF5A-0FA8288168F2}"/>
  <mergeCells count="1">
    <mergeCell ref="A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AC347-092C-43D6-85BA-D692EB3BF634}">
  <sheetPr>
    <tabColor rgb="FF0070C0"/>
  </sheetPr>
  <dimension ref="A1:M52"/>
  <sheetViews>
    <sheetView topLeftCell="A18" workbookViewId="0">
      <selection activeCell="A44" sqref="A44"/>
    </sheetView>
  </sheetViews>
  <sheetFormatPr baseColWidth="10" defaultColWidth="12.42578125" defaultRowHeight="12.75" x14ac:dyDescent="0.25"/>
  <cols>
    <col min="1" max="1" width="93.28515625" style="23" customWidth="1"/>
    <col min="2" max="2" width="16.28515625" style="23" customWidth="1"/>
    <col min="3" max="3" width="22.7109375" style="20" customWidth="1"/>
    <col min="4" max="5" width="24.140625" style="20" customWidth="1"/>
    <col min="6" max="6" width="28.7109375" style="20" customWidth="1"/>
    <col min="7" max="7" width="15.5703125" style="20" customWidth="1"/>
    <col min="8" max="8" width="19.85546875" style="21" customWidth="1"/>
    <col min="9" max="9" width="21" style="20" customWidth="1"/>
    <col min="10" max="10" width="39" style="20" customWidth="1"/>
    <col min="11" max="11" width="50" style="20" customWidth="1"/>
    <col min="12" max="12" width="17.5703125" style="20" customWidth="1"/>
    <col min="13" max="13" width="32.7109375" style="20" customWidth="1"/>
    <col min="14" max="16384" width="12.42578125" style="18"/>
  </cols>
  <sheetData>
    <row r="1" spans="1:13" s="4" customFormat="1" ht="15.95" customHeight="1" x14ac:dyDescent="0.25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4" customFormat="1" ht="22.5" customHeight="1" x14ac:dyDescent="0.25">
      <c r="A2" s="2" t="s">
        <v>5</v>
      </c>
      <c r="B2" s="13" t="s">
        <v>16</v>
      </c>
      <c r="C2" s="13"/>
      <c r="D2" s="13" t="s">
        <v>16</v>
      </c>
      <c r="E2" s="13"/>
      <c r="F2" s="13" t="s">
        <v>16</v>
      </c>
      <c r="G2" s="13"/>
      <c r="H2" s="13" t="s">
        <v>27</v>
      </c>
      <c r="I2" s="13" t="s">
        <v>27</v>
      </c>
      <c r="J2" s="13"/>
      <c r="K2" s="13" t="s">
        <v>27</v>
      </c>
      <c r="L2" s="13" t="s">
        <v>27</v>
      </c>
      <c r="M2" s="3"/>
    </row>
    <row r="3" spans="1:13" s="4" customFormat="1" ht="22.5" customHeight="1" x14ac:dyDescent="0.25">
      <c r="A3" s="2" t="s">
        <v>31</v>
      </c>
      <c r="B3" s="3" t="s">
        <v>6</v>
      </c>
      <c r="C3" s="2" t="s">
        <v>7</v>
      </c>
      <c r="D3" s="2" t="s">
        <v>8</v>
      </c>
      <c r="E3" s="2" t="s">
        <v>32</v>
      </c>
      <c r="F3" s="2" t="s">
        <v>0</v>
      </c>
      <c r="G3" s="2" t="s">
        <v>2</v>
      </c>
      <c r="H3" s="2" t="s">
        <v>1</v>
      </c>
      <c r="I3" s="2" t="s">
        <v>3</v>
      </c>
      <c r="J3" s="2" t="s">
        <v>34</v>
      </c>
      <c r="K3" s="2" t="s">
        <v>4</v>
      </c>
      <c r="L3" s="3" t="s">
        <v>28</v>
      </c>
      <c r="M3" s="3" t="s">
        <v>29</v>
      </c>
    </row>
    <row r="4" spans="1:13" s="4" customFormat="1" ht="22.5" customHeight="1" x14ac:dyDescent="0.25">
      <c r="A4" s="15" t="s">
        <v>20</v>
      </c>
      <c r="B4" s="15">
        <v>29459</v>
      </c>
      <c r="C4" s="16" t="s">
        <v>21</v>
      </c>
      <c r="D4" s="16" t="s">
        <v>22</v>
      </c>
      <c r="E4" s="16" t="s">
        <v>33</v>
      </c>
      <c r="F4" s="16" t="s">
        <v>24</v>
      </c>
      <c r="G4" s="16" t="s">
        <v>23</v>
      </c>
      <c r="H4" s="17">
        <v>30</v>
      </c>
      <c r="I4" s="16" t="s">
        <v>25</v>
      </c>
      <c r="J4" s="16" t="s">
        <v>35</v>
      </c>
      <c r="K4" s="16" t="s">
        <v>30</v>
      </c>
      <c r="L4" s="16">
        <v>2</v>
      </c>
      <c r="M4" s="16" t="s">
        <v>36</v>
      </c>
    </row>
    <row r="5" spans="1:13" x14ac:dyDescent="0.25">
      <c r="A5" s="19" t="s">
        <v>174</v>
      </c>
      <c r="B5" s="19">
        <v>2445</v>
      </c>
      <c r="C5" s="20">
        <f>+ROUNDUP(B5,0)</f>
        <v>2445</v>
      </c>
    </row>
    <row r="6" spans="1:13" x14ac:dyDescent="0.25">
      <c r="A6" s="19" t="s">
        <v>130</v>
      </c>
      <c r="B6" s="19">
        <v>1740</v>
      </c>
    </row>
    <row r="7" spans="1:13" x14ac:dyDescent="0.25">
      <c r="A7" s="19" t="s">
        <v>175</v>
      </c>
      <c r="B7" s="22">
        <v>43400</v>
      </c>
    </row>
    <row r="8" spans="1:13" x14ac:dyDescent="0.25">
      <c r="A8" s="19" t="s">
        <v>176</v>
      </c>
      <c r="B8" s="19">
        <v>18010</v>
      </c>
    </row>
    <row r="9" spans="1:13" x14ac:dyDescent="0.25">
      <c r="A9" s="19" t="s">
        <v>177</v>
      </c>
      <c r="B9" s="19">
        <v>1166</v>
      </c>
    </row>
    <row r="10" spans="1:13" x14ac:dyDescent="0.25">
      <c r="A10" s="19" t="s">
        <v>178</v>
      </c>
      <c r="B10" s="19">
        <v>7200</v>
      </c>
    </row>
    <row r="11" spans="1:13" x14ac:dyDescent="0.25">
      <c r="A11" s="19" t="s">
        <v>179</v>
      </c>
      <c r="B11" s="19">
        <v>3411</v>
      </c>
    </row>
    <row r="12" spans="1:13" x14ac:dyDescent="0.25">
      <c r="A12" s="19" t="s">
        <v>180</v>
      </c>
      <c r="B12" s="19">
        <v>300</v>
      </c>
    </row>
    <row r="13" spans="1:13" x14ac:dyDescent="0.25">
      <c r="A13" s="19" t="s">
        <v>181</v>
      </c>
      <c r="B13" s="19">
        <v>4458</v>
      </c>
    </row>
    <row r="14" spans="1:13" x14ac:dyDescent="0.25">
      <c r="A14" s="19" t="s">
        <v>182</v>
      </c>
      <c r="B14" s="19">
        <v>7895</v>
      </c>
    </row>
    <row r="15" spans="1:13" x14ac:dyDescent="0.25">
      <c r="A15" s="19" t="s">
        <v>131</v>
      </c>
      <c r="B15" s="19">
        <v>7800</v>
      </c>
    </row>
    <row r="16" spans="1:13" x14ac:dyDescent="0.25">
      <c r="A16" s="19" t="s">
        <v>132</v>
      </c>
      <c r="B16" s="19">
        <v>14508</v>
      </c>
    </row>
    <row r="17" spans="1:2" x14ac:dyDescent="0.25">
      <c r="A17" s="19" t="s">
        <v>133</v>
      </c>
      <c r="B17" s="19">
        <v>725</v>
      </c>
    </row>
    <row r="18" spans="1:2" x14ac:dyDescent="0.25">
      <c r="A18" s="19" t="s">
        <v>183</v>
      </c>
      <c r="B18" s="19">
        <v>16450</v>
      </c>
    </row>
    <row r="19" spans="1:2" x14ac:dyDescent="0.25">
      <c r="A19" s="19" t="s">
        <v>184</v>
      </c>
      <c r="B19" s="19">
        <v>15742</v>
      </c>
    </row>
    <row r="20" spans="1:2" x14ac:dyDescent="0.25">
      <c r="A20" s="19" t="s">
        <v>185</v>
      </c>
      <c r="B20" s="19">
        <v>650</v>
      </c>
    </row>
    <row r="21" spans="1:2" x14ac:dyDescent="0.25">
      <c r="A21" s="19" t="s">
        <v>186</v>
      </c>
      <c r="B21" s="19">
        <v>15540</v>
      </c>
    </row>
    <row r="22" spans="1:2" x14ac:dyDescent="0.25">
      <c r="A22" s="19" t="s">
        <v>187</v>
      </c>
      <c r="B22" s="19">
        <v>178</v>
      </c>
    </row>
    <row r="23" spans="1:2" x14ac:dyDescent="0.25">
      <c r="A23" s="19" t="s">
        <v>188</v>
      </c>
      <c r="B23" s="19">
        <v>3048</v>
      </c>
    </row>
    <row r="24" spans="1:2" x14ac:dyDescent="0.25">
      <c r="A24" s="19" t="s">
        <v>189</v>
      </c>
      <c r="B24" s="19">
        <v>290</v>
      </c>
    </row>
    <row r="25" spans="1:2" x14ac:dyDescent="0.25">
      <c r="A25" s="19" t="s">
        <v>190</v>
      </c>
      <c r="B25" s="19">
        <v>47</v>
      </c>
    </row>
    <row r="26" spans="1:2" x14ac:dyDescent="0.25">
      <c r="A26" s="19" t="s">
        <v>191</v>
      </c>
      <c r="B26" s="19">
        <v>112</v>
      </c>
    </row>
    <row r="27" spans="1:2" x14ac:dyDescent="0.25">
      <c r="A27" s="19" t="s">
        <v>192</v>
      </c>
      <c r="B27" s="19">
        <v>360</v>
      </c>
    </row>
    <row r="28" spans="1:2" x14ac:dyDescent="0.25">
      <c r="A28" s="19" t="s">
        <v>193</v>
      </c>
      <c r="B28" s="19">
        <v>9300</v>
      </c>
    </row>
    <row r="29" spans="1:2" x14ac:dyDescent="0.25">
      <c r="A29" s="19" t="s">
        <v>194</v>
      </c>
      <c r="B29" s="19">
        <v>132</v>
      </c>
    </row>
    <row r="30" spans="1:2" x14ac:dyDescent="0.25">
      <c r="A30" s="19" t="s">
        <v>134</v>
      </c>
      <c r="B30" s="19">
        <v>4225</v>
      </c>
    </row>
    <row r="31" spans="1:2" x14ac:dyDescent="0.25">
      <c r="A31" s="19" t="s">
        <v>135</v>
      </c>
      <c r="B31" s="19">
        <v>505</v>
      </c>
    </row>
    <row r="32" spans="1:2" x14ac:dyDescent="0.25">
      <c r="A32" s="19" t="s">
        <v>136</v>
      </c>
      <c r="B32" s="19">
        <v>2823</v>
      </c>
    </row>
    <row r="33" spans="1:2" x14ac:dyDescent="0.25">
      <c r="A33" s="19" t="s">
        <v>137</v>
      </c>
      <c r="B33" s="19">
        <v>2364</v>
      </c>
    </row>
    <row r="34" spans="1:2" x14ac:dyDescent="0.25">
      <c r="A34" s="19" t="s">
        <v>138</v>
      </c>
      <c r="B34" s="19">
        <v>18500</v>
      </c>
    </row>
    <row r="35" spans="1:2" x14ac:dyDescent="0.25">
      <c r="A35" s="19" t="s">
        <v>195</v>
      </c>
      <c r="B35" s="19">
        <v>62514</v>
      </c>
    </row>
    <row r="36" spans="1:2" x14ac:dyDescent="0.25">
      <c r="A36" s="19" t="s">
        <v>139</v>
      </c>
      <c r="B36" s="19">
        <v>49950</v>
      </c>
    </row>
    <row r="37" spans="1:2" x14ac:dyDescent="0.25">
      <c r="A37" s="19" t="s">
        <v>196</v>
      </c>
      <c r="B37" s="19">
        <v>360</v>
      </c>
    </row>
    <row r="38" spans="1:2" x14ac:dyDescent="0.25">
      <c r="A38" s="19" t="s">
        <v>197</v>
      </c>
      <c r="B38" s="19">
        <v>5565</v>
      </c>
    </row>
    <row r="39" spans="1:2" x14ac:dyDescent="0.25">
      <c r="A39" s="19" t="s">
        <v>198</v>
      </c>
      <c r="B39" s="19">
        <v>17328</v>
      </c>
    </row>
    <row r="40" spans="1:2" x14ac:dyDescent="0.25">
      <c r="A40" s="19" t="s">
        <v>199</v>
      </c>
      <c r="B40" s="19">
        <v>228</v>
      </c>
    </row>
    <row r="41" spans="1:2" x14ac:dyDescent="0.25">
      <c r="A41" s="19" t="s">
        <v>200</v>
      </c>
      <c r="B41" s="19">
        <v>3675</v>
      </c>
    </row>
    <row r="42" spans="1:2" x14ac:dyDescent="0.25">
      <c r="A42" s="19" t="s">
        <v>201</v>
      </c>
      <c r="B42" s="19">
        <v>3121</v>
      </c>
    </row>
    <row r="43" spans="1:2" x14ac:dyDescent="0.25">
      <c r="A43" s="19" t="s">
        <v>207</v>
      </c>
      <c r="B43" s="19">
        <v>8200</v>
      </c>
    </row>
    <row r="44" spans="1:2" x14ac:dyDescent="0.25">
      <c r="A44" s="19" t="s">
        <v>140</v>
      </c>
      <c r="B44" s="19">
        <v>1815</v>
      </c>
    </row>
    <row r="45" spans="1:2" x14ac:dyDescent="0.25">
      <c r="A45" s="19" t="s">
        <v>141</v>
      </c>
      <c r="B45" s="19">
        <v>240</v>
      </c>
    </row>
    <row r="46" spans="1:2" x14ac:dyDescent="0.25">
      <c r="A46" s="19" t="s">
        <v>142</v>
      </c>
      <c r="B46" s="19">
        <v>369</v>
      </c>
    </row>
    <row r="47" spans="1:2" x14ac:dyDescent="0.25">
      <c r="A47" s="19" t="s">
        <v>202</v>
      </c>
      <c r="B47" s="19">
        <v>219125</v>
      </c>
    </row>
    <row r="48" spans="1:2" x14ac:dyDescent="0.25">
      <c r="A48" s="19" t="s">
        <v>203</v>
      </c>
      <c r="B48" s="19">
        <v>43480</v>
      </c>
    </row>
    <row r="49" spans="1:2" x14ac:dyDescent="0.25">
      <c r="A49" s="19" t="s">
        <v>204</v>
      </c>
      <c r="B49" s="19">
        <v>51596</v>
      </c>
    </row>
    <row r="50" spans="1:2" x14ac:dyDescent="0.25">
      <c r="A50" s="19" t="s">
        <v>205</v>
      </c>
      <c r="B50" s="19">
        <v>93680</v>
      </c>
    </row>
    <row r="51" spans="1:2" x14ac:dyDescent="0.25">
      <c r="A51" s="19" t="s">
        <v>206</v>
      </c>
      <c r="B51" s="19">
        <v>31736</v>
      </c>
    </row>
    <row r="52" spans="1:2" x14ac:dyDescent="0.25">
      <c r="A52" s="19" t="s">
        <v>143</v>
      </c>
      <c r="B52" s="19">
        <v>180</v>
      </c>
    </row>
  </sheetData>
  <sheetProtection insertRows="0"/>
  <sortState xmlns:xlrd2="http://schemas.microsoft.com/office/spreadsheetml/2017/richdata2" ref="A4:M52">
    <sortCondition ref="A5:A52"/>
  </sortState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Proponente</vt:lpstr>
      <vt:lpstr>Onco - Hemato</vt:lpstr>
      <vt:lpstr>Antimicrobianos y Otros</vt:lpstr>
      <vt:lpstr>Atención complementaria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Mauricio Tobon Sierra</dc:creator>
  <cp:lastModifiedBy>VANESSA  BEDOYA CASTAÑO</cp:lastModifiedBy>
  <dcterms:created xsi:type="dcterms:W3CDTF">2017-11-09T01:54:37Z</dcterms:created>
  <dcterms:modified xsi:type="dcterms:W3CDTF">2020-12-30T13:23:37Z</dcterms:modified>
</cp:coreProperties>
</file>